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80" windowWidth="798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<sst xmlns="http://schemas.openxmlformats.org/spreadsheetml/2006/main" count="51" uniqueCount="51">
  <si>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STUDENT INFO</t>
  </si>
  <si>
    <t>TOTAL</t>
  </si>
  <si>
    <t>Std. No</t>
  </si>
  <si>
    <t>AVERAGE:</t>
  </si>
  <si>
    <t>FINAL</t>
  </si>
  <si>
    <t>Part-I (50 pts.)</t>
  </si>
  <si>
    <t>Part-II (50 pts.)</t>
  </si>
  <si>
    <t>Name &amp; Surname</t>
  </si>
  <si>
    <t>2017/2018 Fall, ITEC 229 - GR3, Final RESULTS</t>
  </si>
  <si>
    <t>  138426</t>
  </si>
  <si>
    <t> JACOB  DANIEL AREO</t>
  </si>
  <si>
    <t>  138872</t>
  </si>
  <si>
    <t> AMINU ALIYU  BABAJI</t>
  </si>
  <si>
    <t>  142970</t>
  </si>
  <si>
    <t> KHALIL  KABIRU</t>
  </si>
  <si>
    <t>  144985</t>
  </si>
  <si>
    <t> FAISAL ODUNAYO  GIWA</t>
  </si>
  <si>
    <t>  147239</t>
  </si>
  <si>
    <t xml:space="preserve"> MOHAMED MUFTAH  MUTTARDI </t>
  </si>
  <si>
    <t>  148267</t>
  </si>
  <si>
    <t> OLAMIDE OLUWAPONMILE  AJEOJO</t>
  </si>
  <si>
    <t>  149044</t>
  </si>
  <si>
    <t> SUNDAY EMMANUEL  IGA</t>
  </si>
  <si>
    <t>  15000140</t>
  </si>
  <si>
    <t> ARİF  AKSOY</t>
  </si>
  <si>
    <t>  15700058</t>
  </si>
  <si>
    <t> HUSSAM NAFEZ RUSHDI  SINOKROT</t>
  </si>
  <si>
    <t>  15700530</t>
  </si>
  <si>
    <t> SALEM MOHAMED S.  QASSIM</t>
  </si>
  <si>
    <t>  15702045</t>
  </si>
  <si>
    <t> MOHAMED BASHIR ABU ELD  GHNEGIWA</t>
  </si>
  <si>
    <t>  15702111</t>
  </si>
  <si>
    <t> OLAYINKA VICTOR   BABATUNDE</t>
  </si>
  <si>
    <t>  15702133</t>
  </si>
  <si>
    <t> HAFIZ UMAR  BASHIR</t>
  </si>
  <si>
    <t>  15702211</t>
  </si>
  <si>
    <t> JOSHUA PONZIN  MINER</t>
  </si>
  <si>
    <t>  16450214</t>
  </si>
  <si>
    <t> FUAT  KARABELA</t>
  </si>
  <si>
    <t>  16700005</t>
  </si>
  <si>
    <t> ZIYAD O.M.  MUSTAFA</t>
  </si>
  <si>
    <t>  16700888</t>
  </si>
  <si>
    <t>EBRIMA GAYE</t>
  </si>
  <si>
    <t>  16700969</t>
  </si>
  <si>
    <t> JIHAD  HALAWANI</t>
  </si>
  <si>
    <t>  16700982</t>
  </si>
  <si>
    <t> OSMAN AHMED OSMAN  ABUELGASIM</t>
  </si>
  <si>
    <t>  16701343</t>
  </si>
  <si>
    <t> SANNI  MOSHOOD</t>
  </si>
  <si>
    <t>  16701946</t>
  </si>
  <si>
    <t> ABDULLAHI  ABUBAKAR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</si>
</sst>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9" fontId="4" fillId="33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34" borderId="15" xfId="0" applyNumberFormat="1" applyFont="1" applyFill="1" applyBorder="1" applyAlignment="1">
      <alignment horizontal="left" vertical="center"/>
    </xf>
    <xf numFmtId="0" fontId="41" fillId="0" borderId="15" xfId="0" applyFont="1" applyFill="1" applyBorder="1" applyAlignment="1">
      <alignment horizontal="left" vertical="center"/>
    </xf>
    <xf numFmtId="0" fontId="41" fillId="34" borderId="15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2" fontId="42" fillId="34" borderId="16" xfId="0" applyNumberFormat="1" applyFont="1" applyFill="1" applyBorder="1" applyAlignment="1">
      <alignment horizontal="right" vertical="center"/>
    </xf>
    <xf numFmtId="2" fontId="42" fillId="34" borderId="17" xfId="0" applyNumberFormat="1" applyFont="1" applyFill="1" applyBorder="1" applyAlignment="1">
      <alignment horizontal="right" vertical="center"/>
    </xf>
    <xf numFmtId="2" fontId="43" fillId="34" borderId="18" xfId="0" applyNumberFormat="1" applyFont="1" applyFill="1" applyBorder="1" applyAlignment="1">
      <alignment horizontal="right" vertical="center"/>
    </xf>
    <xf numFmtId="2" fontId="42" fillId="0" borderId="16" xfId="0" applyNumberFormat="1" applyFont="1" applyFill="1" applyBorder="1" applyAlignment="1">
      <alignment horizontal="right" vertical="center"/>
    </xf>
    <xf numFmtId="2" fontId="42" fillId="0" borderId="17" xfId="0" applyNumberFormat="1" applyFont="1" applyFill="1" applyBorder="1" applyAlignment="1">
      <alignment horizontal="right" vertical="center"/>
    </xf>
    <xf numFmtId="2" fontId="43" fillId="0" borderId="18" xfId="0" applyNumberFormat="1" applyFont="1" applyFill="1" applyBorder="1" applyAlignment="1">
      <alignment horizontal="right" vertical="center"/>
    </xf>
    <xf numFmtId="2" fontId="3" fillId="0" borderId="19" xfId="0" applyNumberFormat="1" applyFont="1" applyFill="1" applyBorder="1" applyAlignment="1">
      <alignment horizontal="right" vertical="center"/>
    </xf>
    <xf numFmtId="2" fontId="3" fillId="0" borderId="20" xfId="0" applyNumberFormat="1" applyFont="1" applyFill="1" applyBorder="1" applyAlignment="1">
      <alignment horizontal="right" vertical="center"/>
    </xf>
    <xf numFmtId="2" fontId="43" fillId="0" borderId="21" xfId="0" applyNumberFormat="1" applyFont="1" applyFill="1" applyBorder="1" applyAlignment="1">
      <alignment horizontal="right" vertical="center"/>
    </xf>
    <xf numFmtId="2" fontId="3" fillId="0" borderId="22" xfId="0" applyNumberFormat="1" applyFont="1" applyFill="1" applyBorder="1" applyAlignment="1">
      <alignment horizontal="right" vertical="center"/>
    </xf>
    <xf numFmtId="2" fontId="42" fillId="34" borderId="23" xfId="0" applyNumberFormat="1" applyFont="1" applyFill="1" applyBorder="1" applyAlignment="1">
      <alignment horizontal="right" vertical="center"/>
    </xf>
    <xf numFmtId="2" fontId="42" fillId="0" borderId="23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/>
    </xf>
    <xf numFmtId="49" fontId="3" fillId="0" borderId="19" xfId="0" applyNumberFormat="1" applyFont="1" applyFill="1" applyBorder="1" applyAlignment="1">
      <alignment horizontal="left" vertical="center"/>
    </xf>
    <xf numFmtId="49" fontId="3" fillId="34" borderId="16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2" fontId="3" fillId="0" borderId="27" xfId="0" applyNumberFormat="1" applyFont="1" applyFill="1" applyBorder="1" applyAlignment="1">
      <alignment vertical="center"/>
    </xf>
    <xf numFmtId="2" fontId="3" fillId="0" borderId="29" xfId="0" applyNumberFormat="1" applyFont="1" applyFill="1" applyBorder="1" applyAlignment="1">
      <alignment vertical="center"/>
    </xf>
    <xf numFmtId="2" fontId="3" fillId="0" borderId="30" xfId="0" applyNumberFormat="1" applyFont="1" applyFill="1" applyBorder="1" applyAlignment="1">
      <alignment vertical="center"/>
    </xf>
    <xf numFmtId="2" fontId="4" fillId="0" borderId="31" xfId="0" applyNumberFormat="1" applyFont="1" applyFill="1" applyBorder="1" applyAlignment="1">
      <alignment vertical="center"/>
    </xf>
    <xf numFmtId="2" fontId="42" fillId="35" borderId="16" xfId="0" applyNumberFormat="1" applyFont="1" applyFill="1" applyBorder="1" applyAlignment="1">
      <alignment horizontal="right" vertical="center"/>
    </xf>
    <xf numFmtId="2" fontId="42" fillId="35" borderId="17" xfId="0" applyNumberFormat="1" applyFont="1" applyFill="1" applyBorder="1" applyAlignment="1">
      <alignment horizontal="right" vertical="center"/>
    </xf>
    <xf numFmtId="2" fontId="42" fillId="35" borderId="23" xfId="0" applyNumberFormat="1" applyFont="1" applyFill="1" applyBorder="1" applyAlignment="1">
      <alignment horizontal="right" vertical="center"/>
    </xf>
    <xf numFmtId="2" fontId="43" fillId="35" borderId="18" xfId="0" applyNumberFormat="1" applyFont="1" applyFill="1" applyBorder="1" applyAlignment="1">
      <alignment horizontal="right" vertical="center"/>
    </xf>
    <xf numFmtId="0" fontId="5" fillId="36" borderId="32" xfId="0" applyFont="1" applyFill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2.28125" style="0" customWidth="1"/>
    <col min="2" max="2" width="41.8515625" style="0" customWidth="1"/>
    <col min="3" max="3" width="16.7109375" style="0" customWidth="1"/>
    <col min="4" max="4" width="17.7109375" style="0" bestFit="1" customWidth="1"/>
    <col min="5" max="5" width="7.7109375" style="0" customWidth="1"/>
    <col min="6" max="6" width="7.140625" style="0" customWidth="1"/>
  </cols>
  <sheetData>
    <row r="1" spans="1:6" ht="15" thickBot="1">
      <c r="A1" s="40" t="s">
        <v>8</v>
      </c>
      <c r="B1" s="41"/>
      <c r="C1" s="41"/>
      <c r="D1" s="41"/>
      <c r="E1" s="42"/>
      <c r="F1" s="43"/>
    </row>
    <row r="2" spans="1:6" ht="15.75" customHeight="1">
      <c r="A2" s="44" t="s">
        <v>0</v>
      </c>
      <c r="B2" s="45"/>
      <c r="C2" s="44" t="s">
        <v>4</v>
      </c>
      <c r="D2" s="46"/>
      <c r="E2" s="44" t="s">
        <v>1</v>
      </c>
      <c r="F2" s="46"/>
    </row>
    <row r="3" spans="1:6" ht="15.75" customHeight="1" thickBot="1">
      <c r="A3" s="2" t="s">
        <v>2</v>
      </c>
      <c r="B3" s="3" t="s">
        <v>7</v>
      </c>
      <c r="C3" s="4" t="s">
        <v>5</v>
      </c>
      <c r="D3" s="5" t="s">
        <v>6</v>
      </c>
      <c r="E3" s="6">
        <v>1</v>
      </c>
      <c r="F3" s="6">
        <v>0.4</v>
      </c>
    </row>
    <row r="4" spans="1:6" ht="15.75" customHeight="1">
      <c r="A4" s="27" t="s">
        <v>9</v>
      </c>
      <c r="B4" s="7" t="s">
        <v>10</v>
      </c>
      <c r="C4" s="18">
        <v>24</v>
      </c>
      <c r="D4" s="19">
        <v>1</v>
      </c>
      <c r="E4" s="21">
        <f>(C4+D4)</f>
        <v>25</v>
      </c>
      <c r="F4" s="20">
        <f>(E4*0.4)</f>
        <v>10</v>
      </c>
    </row>
    <row r="5" spans="1:6" ht="15.75" customHeight="1">
      <c r="A5" s="28" t="s">
        <v>11</v>
      </c>
      <c r="B5" s="8" t="s">
        <v>12</v>
      </c>
      <c r="C5" s="12">
        <v>16</v>
      </c>
      <c r="D5" s="13">
        <v>13</v>
      </c>
      <c r="E5" s="22">
        <f aca="true" t="shared" si="0" ref="E5:E24">(C5+D5)</f>
        <v>29</v>
      </c>
      <c r="F5" s="14">
        <f aca="true" t="shared" si="1" ref="F5:F24">(E5*0.4)</f>
        <v>11.600000000000001</v>
      </c>
    </row>
    <row r="6" spans="1:6" ht="15.75" customHeight="1">
      <c r="A6" s="29" t="s">
        <v>13</v>
      </c>
      <c r="B6" s="9" t="s">
        <v>14</v>
      </c>
      <c r="C6" s="15">
        <v>22</v>
      </c>
      <c r="D6" s="16">
        <v>29</v>
      </c>
      <c r="E6" s="23">
        <f t="shared" si="0"/>
        <v>51</v>
      </c>
      <c r="F6" s="17">
        <f t="shared" si="1"/>
        <v>20.400000000000002</v>
      </c>
    </row>
    <row r="7" spans="1:6" ht="15.75" customHeight="1">
      <c r="A7" s="28" t="s">
        <v>15</v>
      </c>
      <c r="B7" s="10" t="s">
        <v>16</v>
      </c>
      <c r="C7" s="12">
        <v>26</v>
      </c>
      <c r="D7" s="13">
        <v>8</v>
      </c>
      <c r="E7" s="22">
        <f t="shared" si="0"/>
        <v>34</v>
      </c>
      <c r="F7" s="14">
        <f t="shared" si="1"/>
        <v>13.600000000000001</v>
      </c>
    </row>
    <row r="8" spans="1:6" ht="15.75" customHeight="1">
      <c r="A8" s="29" t="s">
        <v>17</v>
      </c>
      <c r="B8" s="11" t="s">
        <v>18</v>
      </c>
      <c r="C8" s="36"/>
      <c r="D8" s="37"/>
      <c r="E8" s="38"/>
      <c r="F8" s="39"/>
    </row>
    <row r="9" spans="1:6" ht="15.75" customHeight="1">
      <c r="A9" s="28" t="s">
        <v>19</v>
      </c>
      <c r="B9" s="8" t="s">
        <v>20</v>
      </c>
      <c r="C9" s="12">
        <v>6</v>
      </c>
      <c r="D9" s="13">
        <v>0</v>
      </c>
      <c r="E9" s="22">
        <f>(C9+D9)</f>
        <v>6</v>
      </c>
      <c r="F9" s="14">
        <f t="shared" si="1"/>
        <v>2.4000000000000004</v>
      </c>
    </row>
    <row r="10" spans="1:6" ht="15.75" customHeight="1">
      <c r="A10" s="29" t="s">
        <v>21</v>
      </c>
      <c r="B10" s="11" t="s">
        <v>22</v>
      </c>
      <c r="C10" s="36"/>
      <c r="D10" s="37"/>
      <c r="E10" s="38"/>
      <c r="F10" s="39"/>
    </row>
    <row r="11" spans="1:6" ht="15.75" customHeight="1">
      <c r="A11" s="28" t="s">
        <v>23</v>
      </c>
      <c r="B11" s="8" t="s">
        <v>24</v>
      </c>
      <c r="C11" s="36"/>
      <c r="D11" s="37"/>
      <c r="E11" s="38"/>
      <c r="F11" s="39"/>
    </row>
    <row r="12" spans="1:6" ht="15.75" customHeight="1">
      <c r="A12" s="29" t="s">
        <v>25</v>
      </c>
      <c r="B12" s="11" t="s">
        <v>26</v>
      </c>
      <c r="C12" s="15">
        <v>18</v>
      </c>
      <c r="D12" s="16">
        <v>5</v>
      </c>
      <c r="E12" s="23">
        <f t="shared" si="0"/>
        <v>23</v>
      </c>
      <c r="F12" s="17">
        <f t="shared" si="1"/>
        <v>9.200000000000001</v>
      </c>
    </row>
    <row r="13" spans="1:6" ht="15.75" customHeight="1">
      <c r="A13" s="28" t="s">
        <v>27</v>
      </c>
      <c r="B13" s="8" t="s">
        <v>28</v>
      </c>
      <c r="C13" s="12">
        <v>20</v>
      </c>
      <c r="D13" s="13">
        <v>22</v>
      </c>
      <c r="E13" s="22">
        <f t="shared" si="0"/>
        <v>42</v>
      </c>
      <c r="F13" s="14">
        <f t="shared" si="1"/>
        <v>16.8</v>
      </c>
    </row>
    <row r="14" spans="1:6" ht="15.75" customHeight="1">
      <c r="A14" s="29" t="s">
        <v>29</v>
      </c>
      <c r="B14" s="11" t="s">
        <v>30</v>
      </c>
      <c r="C14" s="15">
        <v>24</v>
      </c>
      <c r="D14" s="16">
        <v>36</v>
      </c>
      <c r="E14" s="23">
        <f t="shared" si="0"/>
        <v>60</v>
      </c>
      <c r="F14" s="17">
        <f t="shared" si="1"/>
        <v>24</v>
      </c>
    </row>
    <row r="15" spans="1:6" ht="15.75" customHeight="1">
      <c r="A15" s="28" t="s">
        <v>31</v>
      </c>
      <c r="B15" s="8" t="s">
        <v>32</v>
      </c>
      <c r="C15" s="12">
        <v>38</v>
      </c>
      <c r="D15" s="13">
        <v>32</v>
      </c>
      <c r="E15" s="22">
        <f t="shared" si="0"/>
        <v>70</v>
      </c>
      <c r="F15" s="14">
        <f t="shared" si="1"/>
        <v>28</v>
      </c>
    </row>
    <row r="16" spans="1:6" ht="15.75" customHeight="1">
      <c r="A16" s="29" t="s">
        <v>33</v>
      </c>
      <c r="B16" s="11" t="s">
        <v>34</v>
      </c>
      <c r="C16" s="36"/>
      <c r="D16" s="37"/>
      <c r="E16" s="38"/>
      <c r="F16" s="39"/>
    </row>
    <row r="17" spans="1:6" ht="15.75" customHeight="1">
      <c r="A17" s="28" t="s">
        <v>35</v>
      </c>
      <c r="B17" s="8" t="s">
        <v>36</v>
      </c>
      <c r="C17" s="12">
        <v>34</v>
      </c>
      <c r="D17" s="13">
        <v>21</v>
      </c>
      <c r="E17" s="22">
        <f t="shared" si="0"/>
        <v>55</v>
      </c>
      <c r="F17" s="14">
        <f t="shared" si="1"/>
        <v>22</v>
      </c>
    </row>
    <row r="18" spans="1:6" ht="15.75" customHeight="1">
      <c r="A18" s="29" t="s">
        <v>37</v>
      </c>
      <c r="B18" s="11" t="s">
        <v>38</v>
      </c>
      <c r="C18" s="15">
        <v>22</v>
      </c>
      <c r="D18" s="16">
        <v>16</v>
      </c>
      <c r="E18" s="23">
        <f t="shared" si="0"/>
        <v>38</v>
      </c>
      <c r="F18" s="17">
        <f t="shared" si="1"/>
        <v>15.200000000000001</v>
      </c>
    </row>
    <row r="19" spans="1:6" ht="15.75" customHeight="1">
      <c r="A19" s="28" t="s">
        <v>39</v>
      </c>
      <c r="B19" s="8" t="s">
        <v>40</v>
      </c>
      <c r="C19" s="12">
        <v>30</v>
      </c>
      <c r="D19" s="13">
        <v>45</v>
      </c>
      <c r="E19" s="22">
        <f t="shared" si="0"/>
        <v>75</v>
      </c>
      <c r="F19" s="14">
        <f t="shared" si="1"/>
        <v>30</v>
      </c>
    </row>
    <row r="20" spans="1:6" ht="15.75" customHeight="1">
      <c r="A20" s="29" t="s">
        <v>41</v>
      </c>
      <c r="B20" s="11" t="s">
        <v>42</v>
      </c>
      <c r="C20" s="15">
        <v>28</v>
      </c>
      <c r="D20" s="16">
        <v>21</v>
      </c>
      <c r="E20" s="23">
        <f t="shared" si="0"/>
        <v>49</v>
      </c>
      <c r="F20" s="17">
        <f t="shared" si="1"/>
        <v>19.6</v>
      </c>
    </row>
    <row r="21" spans="1:6" ht="15.75" customHeight="1">
      <c r="A21" s="28" t="s">
        <v>43</v>
      </c>
      <c r="B21" s="8" t="s">
        <v>44</v>
      </c>
      <c r="C21" s="36"/>
      <c r="D21" s="37"/>
      <c r="E21" s="38"/>
      <c r="F21" s="39"/>
    </row>
    <row r="22" spans="1:6" ht="15.75" customHeight="1">
      <c r="A22" s="29" t="s">
        <v>45</v>
      </c>
      <c r="B22" s="9" t="s">
        <v>46</v>
      </c>
      <c r="C22" s="15">
        <v>22</v>
      </c>
      <c r="D22" s="16">
        <v>20</v>
      </c>
      <c r="E22" s="23">
        <f t="shared" si="0"/>
        <v>42</v>
      </c>
      <c r="F22" s="17">
        <f t="shared" si="1"/>
        <v>16.8</v>
      </c>
    </row>
    <row r="23" spans="1:6" ht="15.75" customHeight="1">
      <c r="A23" s="28" t="s">
        <v>47</v>
      </c>
      <c r="B23" s="10" t="s">
        <v>48</v>
      </c>
      <c r="C23" s="12">
        <v>22</v>
      </c>
      <c r="D23" s="13">
        <v>19</v>
      </c>
      <c r="E23" s="22">
        <f t="shared" si="0"/>
        <v>41</v>
      </c>
      <c r="F23" s="14">
        <f t="shared" si="1"/>
        <v>16.400000000000002</v>
      </c>
    </row>
    <row r="24" spans="1:6" s="1" customFormat="1" ht="15.75" customHeight="1" thickBot="1">
      <c r="A24" s="30" t="s">
        <v>49</v>
      </c>
      <c r="B24" s="31" t="s">
        <v>50</v>
      </c>
      <c r="C24" s="32">
        <v>12</v>
      </c>
      <c r="D24" s="33">
        <v>10</v>
      </c>
      <c r="E24" s="34">
        <f t="shared" si="0"/>
        <v>22</v>
      </c>
      <c r="F24" s="35">
        <f t="shared" si="1"/>
        <v>8.8</v>
      </c>
    </row>
    <row r="25" spans="1:6" s="1" customFormat="1" ht="13.5" thickBot="1">
      <c r="A25"/>
      <c r="B25"/>
      <c r="C25"/>
      <c r="D25"/>
      <c r="E25"/>
      <c r="F25"/>
    </row>
    <row r="26" spans="4:6" ht="13.5" thickBot="1">
      <c r="D26" s="24" t="s">
        <v>3</v>
      </c>
      <c r="E26" s="25">
        <f>AVERAGE(E4:E24)</f>
        <v>41.375</v>
      </c>
      <c r="F26" s="26">
        <f>AVERAGE(F4:F24)</f>
        <v>16.55</v>
      </c>
    </row>
    <row r="27" spans="1:6" s="1" customFormat="1" ht="12.75">
      <c r="A27"/>
      <c r="B27"/>
      <c r="C27"/>
      <c r="D27"/>
      <c r="E27"/>
      <c r="F27"/>
    </row>
    <row r="29" spans="1:6" s="1" customFormat="1" ht="12.75">
      <c r="A29"/>
      <c r="B29"/>
      <c r="C29"/>
      <c r="D29"/>
      <c r="E29"/>
      <c r="F29"/>
    </row>
    <row r="31" spans="1:6" s="1" customFormat="1" ht="12.75">
      <c r="A31"/>
      <c r="B31"/>
      <c r="C31"/>
      <c r="D31"/>
      <c r="E31"/>
      <c r="F31"/>
    </row>
    <row r="33" spans="1:6" s="1" customFormat="1" ht="12.75">
      <c r="A33"/>
      <c r="B33"/>
      <c r="C33"/>
      <c r="D33"/>
      <c r="E33"/>
      <c r="F33"/>
    </row>
    <row r="35" spans="1:6" s="1" customFormat="1" ht="12.75">
      <c r="A35"/>
      <c r="B35"/>
      <c r="C35"/>
      <c r="D35"/>
      <c r="E35"/>
      <c r="F35"/>
    </row>
  </sheetData>
  <sheetProtection/>
  <mergeCells count="4">
    <mergeCell ref="A1:F1"/>
    <mergeCell ref="A2:B2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Raygan Kansoy</dc:creator>
  <cp:keywords/>
  <dc:description/>
  <cp:lastModifiedBy>raygan</cp:lastModifiedBy>
  <dcterms:created xsi:type="dcterms:W3CDTF">2007-03-19T08:06:52Z</dcterms:created>
  <dcterms:modified xsi:type="dcterms:W3CDTF">2018-01-23T08:16:10Z</dcterms:modified>
  <cp:category/>
  <cp:version/>
  <cp:contentType/>
  <cp:contentStatus/>
</cp:coreProperties>
</file>